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zegorz\Desktop\DOWOŻENIE\"/>
    </mc:Choice>
  </mc:AlternateContent>
  <bookViews>
    <workbookView xWindow="0" yWindow="0" windowWidth="25200" windowHeight="11385" activeTab="4"/>
  </bookViews>
  <sheets>
    <sheet name="PKS" sheetId="1" r:id="rId1"/>
    <sheet name="K. Łukaszuk - SP" sheetId="3" r:id="rId2"/>
    <sheet name="K. Łukaszuk - Gimnazjum" sheetId="2" r:id="rId3"/>
    <sheet name="W. Targoński  - SP" sheetId="4" r:id="rId4"/>
    <sheet name="W. Targoński  - Gimnazjum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4" i="2" s="1"/>
  <c r="D18" i="5" l="1"/>
  <c r="D19" i="5" s="1"/>
  <c r="D20" i="5" s="1"/>
  <c r="D21" i="5" s="1"/>
  <c r="D22" i="5" s="1"/>
  <c r="D23" i="5" s="1"/>
  <c r="D24" i="5" s="1"/>
  <c r="D7" i="5"/>
  <c r="D8" i="5" s="1"/>
  <c r="D9" i="5" s="1"/>
  <c r="D10" i="5" s="1"/>
  <c r="D11" i="5" s="1"/>
  <c r="D12" i="5" s="1"/>
  <c r="D13" i="5" s="1"/>
  <c r="D14" i="5" s="1"/>
  <c r="D15" i="5" s="1"/>
  <c r="C7" i="2"/>
  <c r="C8" i="2" s="1"/>
  <c r="C9" i="2" s="1"/>
  <c r="C10" i="2" s="1"/>
  <c r="C15" i="3" l="1"/>
  <c r="C16" i="3" s="1"/>
  <c r="C17" i="3" s="1"/>
  <c r="C18" i="3" s="1"/>
  <c r="C7" i="3"/>
  <c r="C8" i="3" s="1"/>
  <c r="C9" i="3" s="1"/>
  <c r="C10" i="3" s="1"/>
  <c r="C11" i="3" s="1"/>
  <c r="C16" i="1" l="1"/>
  <c r="C17" i="1" s="1"/>
  <c r="C18" i="1" s="1"/>
  <c r="C19" i="1" s="1"/>
  <c r="C5" i="1"/>
  <c r="C6" i="1" s="1"/>
  <c r="C7" i="1" s="1"/>
  <c r="C8" i="1" s="1"/>
  <c r="C9" i="1" s="1"/>
</calcChain>
</file>

<file path=xl/sharedStrings.xml><?xml version="1.0" encoding="utf-8"?>
<sst xmlns="http://schemas.openxmlformats.org/spreadsheetml/2006/main" count="175" uniqueCount="108">
  <si>
    <t>Trasa</t>
  </si>
  <si>
    <t>Turośń Kościelna</t>
  </si>
  <si>
    <t>Godz. odjazdu</t>
  </si>
  <si>
    <t>Liczba dzieci w autobusie</t>
  </si>
  <si>
    <t>Liczba wysiadających</t>
  </si>
  <si>
    <t xml:space="preserve">PKS </t>
  </si>
  <si>
    <t>Czaczki Wielkie</t>
  </si>
  <si>
    <t>Czaczki Małe - Reki</t>
  </si>
  <si>
    <t>Chodory</t>
  </si>
  <si>
    <t>Dołki</t>
  </si>
  <si>
    <t>Borowskie Gziki</t>
  </si>
  <si>
    <t>13.45</t>
  </si>
  <si>
    <t>Dobrowoda</t>
  </si>
  <si>
    <t>Zawady</t>
  </si>
  <si>
    <t>Topilec Wieś</t>
  </si>
  <si>
    <t>Turośń Dolna</t>
  </si>
  <si>
    <t>13.52</t>
  </si>
  <si>
    <t>13.55</t>
  </si>
  <si>
    <t>14.00</t>
  </si>
  <si>
    <t>14.03</t>
  </si>
  <si>
    <t>14.08</t>
  </si>
  <si>
    <t>14.20</t>
  </si>
  <si>
    <t>14.23</t>
  </si>
  <si>
    <t>14.25</t>
  </si>
  <si>
    <t>14.33</t>
  </si>
  <si>
    <t>14.40</t>
  </si>
  <si>
    <t>W Turośni Dolnej wysiadają 2 os., wsiada 37 os.</t>
  </si>
  <si>
    <t>Dalej jedzie 8 osób z SPTK:</t>
  </si>
  <si>
    <t>2 os. do Turośni Dolnej, 3 os. do Baciut, 3 os. do Topilec (wieś)</t>
  </si>
  <si>
    <t>Baciuty ( 2 przystanki)*</t>
  </si>
  <si>
    <t>*przystanki: Baciuty Stacja i Baciuty (wieś)</t>
  </si>
  <si>
    <t>Szkoła Podstawowa</t>
  </si>
  <si>
    <t>Popołudniowa trasa przejazdu (Szkoła Podstawowa)</t>
  </si>
  <si>
    <t>kierowca - Krzysztof Łukaszuk</t>
  </si>
  <si>
    <t>Szerenosy</t>
  </si>
  <si>
    <t>Lubejki</t>
  </si>
  <si>
    <t>Juraszki</t>
  </si>
  <si>
    <t>Iwanówka</t>
  </si>
  <si>
    <t>Pomigacze</t>
  </si>
  <si>
    <t>13.50</t>
  </si>
  <si>
    <t>13.53</t>
  </si>
  <si>
    <t>13.57</t>
  </si>
  <si>
    <t>14.02</t>
  </si>
  <si>
    <t>Tołcze</t>
  </si>
  <si>
    <t>Barszczówka</t>
  </si>
  <si>
    <t>Baciuty-Kolonia</t>
  </si>
  <si>
    <t>Trypucie</t>
  </si>
  <si>
    <t>Niecki</t>
  </si>
  <si>
    <t>14.15</t>
  </si>
  <si>
    <t>14.18</t>
  </si>
  <si>
    <t>14.28</t>
  </si>
  <si>
    <t>14.32</t>
  </si>
  <si>
    <t>14.38</t>
  </si>
  <si>
    <t>14.45</t>
  </si>
  <si>
    <t>14.48</t>
  </si>
  <si>
    <t>14.53</t>
  </si>
  <si>
    <t>15.01</t>
  </si>
  <si>
    <t>Gimnazjum</t>
  </si>
  <si>
    <t>Baciuty</t>
  </si>
  <si>
    <t>Topilec</t>
  </si>
  <si>
    <t>15.09</t>
  </si>
  <si>
    <t>15.13</t>
  </si>
  <si>
    <t>15.20</t>
  </si>
  <si>
    <t>15.33</t>
  </si>
  <si>
    <t>15.38</t>
  </si>
  <si>
    <t>kierowca - Wiesław Targoński</t>
  </si>
  <si>
    <t>Bor. Mich. + Skórki</t>
  </si>
  <si>
    <t>Bor. Cibory + Olki</t>
  </si>
  <si>
    <t>Piećki</t>
  </si>
  <si>
    <t>Czaczki Małe</t>
  </si>
  <si>
    <t>13.59</t>
  </si>
  <si>
    <t>14.05</t>
  </si>
  <si>
    <t>14.10</t>
  </si>
  <si>
    <t>14.12</t>
  </si>
  <si>
    <t>Borowskie Żaki</t>
  </si>
  <si>
    <t>Bor. Michały + Skórki</t>
  </si>
  <si>
    <t>Bojary</t>
  </si>
  <si>
    <t>15.52</t>
  </si>
  <si>
    <t>Tołcze + Markowszczyzna*</t>
  </si>
  <si>
    <t>Zalesiany</t>
  </si>
  <si>
    <t>Niewodnica Korycka</t>
  </si>
  <si>
    <t>Niewodnica Kościelna</t>
  </si>
  <si>
    <t>Baciuty Kolonia</t>
  </si>
  <si>
    <t>14.30</t>
  </si>
  <si>
    <t>14.42</t>
  </si>
  <si>
    <t>14.56</t>
  </si>
  <si>
    <t>razem  jedzie 1 przedszkolak do Trypuć, opieka rodziny (Gimnazjlista)</t>
  </si>
  <si>
    <t>*dodatkowo zabiera 7 osób z SP Tołcze do Niewodnicy (4) i Zalesian (3)</t>
  </si>
  <si>
    <t>Popołudniowa trasa przejazdu (Gimnazjum)</t>
  </si>
  <si>
    <t>14.57</t>
  </si>
  <si>
    <t>15.05</t>
  </si>
  <si>
    <t>15.10</t>
  </si>
  <si>
    <t>15.25</t>
  </si>
  <si>
    <t>15.56</t>
  </si>
  <si>
    <t>14.50</t>
  </si>
  <si>
    <t>14.52</t>
  </si>
  <si>
    <t>14.54</t>
  </si>
  <si>
    <t>15.00</t>
  </si>
  <si>
    <t>15.07</t>
  </si>
  <si>
    <t>15.28</t>
  </si>
  <si>
    <t>15.40</t>
  </si>
  <si>
    <t>15.48</t>
  </si>
  <si>
    <t>15.51</t>
  </si>
  <si>
    <t>13.51</t>
  </si>
  <si>
    <t>13.56</t>
  </si>
  <si>
    <t>16.00</t>
  </si>
  <si>
    <t>16.05</t>
  </si>
  <si>
    <t>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</si>
</sst>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20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120" zoomScaleNormal="120" workbookViewId="0">
      <selection activeCell="C24" sqref="C24"/>
    </sheetView>
  </sheetViews>
  <sheetFormatPr defaultRowHeight="15" x14ac:dyDescent="0.25"/>
  <cols>
    <col min="1" max="1" width="21.5703125" customWidth="1"/>
    <col min="2" max="2" width="8.7109375" customWidth="1"/>
    <col min="3" max="3" width="12" customWidth="1"/>
    <col min="4" max="4" width="13.5703125" customWidth="1"/>
  </cols>
  <sheetData>
    <row r="1" spans="1:4" x14ac:dyDescent="0.25">
      <c r="A1" t="s">
        <v>32</v>
      </c>
    </row>
    <row r="2" spans="1:4" x14ac:dyDescent="0.25">
      <c r="A2" s="5" t="s">
        <v>5</v>
      </c>
    </row>
    <row r="3" spans="1:4" ht="32.25" customHeight="1" x14ac:dyDescent="0.25">
      <c r="A3" s="2" t="s">
        <v>0</v>
      </c>
      <c r="B3" s="3" t="s">
        <v>2</v>
      </c>
      <c r="C3" s="3" t="s">
        <v>3</v>
      </c>
      <c r="D3" s="3" t="s">
        <v>4</v>
      </c>
    </row>
    <row r="4" spans="1:4" x14ac:dyDescent="0.25">
      <c r="A4" s="2" t="s">
        <v>1</v>
      </c>
      <c r="B4" s="2" t="s">
        <v>11</v>
      </c>
      <c r="C4" s="2">
        <v>41</v>
      </c>
      <c r="D4" s="2"/>
    </row>
    <row r="5" spans="1:4" x14ac:dyDescent="0.25">
      <c r="A5" s="2" t="s">
        <v>6</v>
      </c>
      <c r="B5" s="2" t="s">
        <v>16</v>
      </c>
      <c r="C5" s="2">
        <f>C4-D5</f>
        <v>33</v>
      </c>
      <c r="D5" s="2">
        <v>8</v>
      </c>
    </row>
    <row r="6" spans="1:4" x14ac:dyDescent="0.25">
      <c r="A6" s="2" t="s">
        <v>7</v>
      </c>
      <c r="B6" s="2" t="s">
        <v>17</v>
      </c>
      <c r="C6" s="2">
        <f t="shared" ref="C6:C9" si="0">C5-D6</f>
        <v>31</v>
      </c>
      <c r="D6" s="2">
        <v>2</v>
      </c>
    </row>
    <row r="7" spans="1:4" x14ac:dyDescent="0.25">
      <c r="A7" s="2" t="s">
        <v>8</v>
      </c>
      <c r="B7" s="2" t="s">
        <v>18</v>
      </c>
      <c r="C7" s="2">
        <f t="shared" si="0"/>
        <v>22</v>
      </c>
      <c r="D7" s="2">
        <v>9</v>
      </c>
    </row>
    <row r="8" spans="1:4" x14ac:dyDescent="0.25">
      <c r="A8" s="2" t="s">
        <v>9</v>
      </c>
      <c r="B8" s="2" t="s">
        <v>19</v>
      </c>
      <c r="C8" s="2">
        <f t="shared" si="0"/>
        <v>15</v>
      </c>
      <c r="D8" s="2">
        <v>7</v>
      </c>
    </row>
    <row r="9" spans="1:4" x14ac:dyDescent="0.25">
      <c r="A9" s="2" t="s">
        <v>10</v>
      </c>
      <c r="B9" s="2" t="s">
        <v>20</v>
      </c>
      <c r="C9" s="2">
        <f t="shared" si="0"/>
        <v>8</v>
      </c>
      <c r="D9" s="2">
        <v>7</v>
      </c>
    </row>
    <row r="10" spans="1:4" s="1" customFormat="1" ht="7.5" customHeight="1" x14ac:dyDescent="0.25"/>
    <row r="11" spans="1:4" s="1" customFormat="1" x14ac:dyDescent="0.25">
      <c r="A11" s="4" t="s">
        <v>27</v>
      </c>
    </row>
    <row r="12" spans="1:4" s="1" customFormat="1" x14ac:dyDescent="0.25">
      <c r="A12" s="4" t="s">
        <v>28</v>
      </c>
    </row>
    <row r="13" spans="1:4" s="1" customFormat="1" x14ac:dyDescent="0.25">
      <c r="A13" s="4" t="s">
        <v>26</v>
      </c>
    </row>
    <row r="14" spans="1:4" s="1" customFormat="1" ht="7.5" customHeight="1" x14ac:dyDescent="0.25">
      <c r="A14" s="4"/>
    </row>
    <row r="15" spans="1:4" x14ac:dyDescent="0.25">
      <c r="A15" s="2" t="s">
        <v>15</v>
      </c>
      <c r="B15" s="2" t="s">
        <v>21</v>
      </c>
      <c r="C15" s="2">
        <v>43</v>
      </c>
      <c r="D15" s="2"/>
    </row>
    <row r="16" spans="1:4" x14ac:dyDescent="0.25">
      <c r="A16" s="2" t="s">
        <v>12</v>
      </c>
      <c r="B16" s="2" t="s">
        <v>22</v>
      </c>
      <c r="C16" s="2">
        <f>C15-D16</f>
        <v>31</v>
      </c>
      <c r="D16" s="2">
        <v>12</v>
      </c>
    </row>
    <row r="17" spans="1:4" x14ac:dyDescent="0.25">
      <c r="A17" s="2" t="s">
        <v>29</v>
      </c>
      <c r="B17" s="2" t="s">
        <v>23</v>
      </c>
      <c r="C17" s="2">
        <f t="shared" ref="C17:C19" si="1">C16-D17</f>
        <v>8</v>
      </c>
      <c r="D17" s="2">
        <v>23</v>
      </c>
    </row>
    <row r="18" spans="1:4" x14ac:dyDescent="0.25">
      <c r="A18" s="2" t="s">
        <v>13</v>
      </c>
      <c r="B18" s="2" t="s">
        <v>24</v>
      </c>
      <c r="C18" s="2">
        <f t="shared" si="1"/>
        <v>7</v>
      </c>
      <c r="D18" s="2">
        <v>1</v>
      </c>
    </row>
    <row r="19" spans="1:4" x14ac:dyDescent="0.25">
      <c r="A19" s="2" t="s">
        <v>14</v>
      </c>
      <c r="B19" s="2" t="s">
        <v>25</v>
      </c>
      <c r="C19" s="2">
        <f t="shared" si="1"/>
        <v>0</v>
      </c>
      <c r="D19" s="2">
        <v>7</v>
      </c>
    </row>
    <row r="21" spans="1:4" x14ac:dyDescent="0.25">
      <c r="A21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30" zoomScaleNormal="130" workbookViewId="0">
      <selection activeCell="C23" sqref="C23"/>
    </sheetView>
  </sheetViews>
  <sheetFormatPr defaultRowHeight="15" x14ac:dyDescent="0.25"/>
  <cols>
    <col min="1" max="1" width="21.28515625" customWidth="1"/>
    <col min="3" max="3" width="10.7109375" customWidth="1"/>
    <col min="4" max="4" width="13.85546875" customWidth="1"/>
  </cols>
  <sheetData>
    <row r="1" spans="1:4" x14ac:dyDescent="0.25">
      <c r="A1" t="s">
        <v>32</v>
      </c>
    </row>
    <row r="2" spans="1:4" x14ac:dyDescent="0.25">
      <c r="A2" t="s">
        <v>33</v>
      </c>
    </row>
    <row r="4" spans="1:4" x14ac:dyDescent="0.25">
      <c r="A4" s="5" t="s">
        <v>31</v>
      </c>
    </row>
    <row r="5" spans="1:4" ht="45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11</v>
      </c>
      <c r="C6" s="2">
        <v>39</v>
      </c>
      <c r="D6" s="2"/>
    </row>
    <row r="7" spans="1:4" x14ac:dyDescent="0.25">
      <c r="A7" s="2" t="s">
        <v>34</v>
      </c>
      <c r="B7" s="2" t="s">
        <v>39</v>
      </c>
      <c r="C7" s="2">
        <f>C6-D7</f>
        <v>32</v>
      </c>
      <c r="D7" s="2">
        <v>7</v>
      </c>
    </row>
    <row r="8" spans="1:4" x14ac:dyDescent="0.25">
      <c r="A8" s="2" t="s">
        <v>35</v>
      </c>
      <c r="B8" s="2" t="s">
        <v>40</v>
      </c>
      <c r="C8" s="2">
        <f t="shared" ref="C8:C11" si="0">C7-D8</f>
        <v>27</v>
      </c>
      <c r="D8" s="2">
        <v>5</v>
      </c>
    </row>
    <row r="9" spans="1:4" x14ac:dyDescent="0.25">
      <c r="A9" s="2" t="s">
        <v>36</v>
      </c>
      <c r="B9" s="2" t="s">
        <v>41</v>
      </c>
      <c r="C9" s="2">
        <f t="shared" si="0"/>
        <v>21</v>
      </c>
      <c r="D9" s="2">
        <v>6</v>
      </c>
    </row>
    <row r="10" spans="1:4" x14ac:dyDescent="0.25">
      <c r="A10" s="2" t="s">
        <v>38</v>
      </c>
      <c r="B10" s="2" t="s">
        <v>42</v>
      </c>
      <c r="C10" s="2">
        <f t="shared" si="0"/>
        <v>12</v>
      </c>
      <c r="D10" s="2">
        <v>9</v>
      </c>
    </row>
    <row r="11" spans="1:4" x14ac:dyDescent="0.25">
      <c r="A11" s="2" t="s">
        <v>37</v>
      </c>
      <c r="B11" s="2" t="s">
        <v>20</v>
      </c>
      <c r="C11" s="2">
        <f t="shared" si="0"/>
        <v>0</v>
      </c>
      <c r="D11" s="2">
        <v>12</v>
      </c>
    </row>
    <row r="12" spans="1:4" x14ac:dyDescent="0.25">
      <c r="A12" s="1"/>
      <c r="B12" s="1"/>
      <c r="C12" s="1"/>
      <c r="D12" s="1"/>
    </row>
    <row r="13" spans="1:4" x14ac:dyDescent="0.25">
      <c r="A13" s="4"/>
      <c r="B13" s="1"/>
      <c r="C13" s="1"/>
      <c r="D13" s="1"/>
    </row>
    <row r="14" spans="1:4" x14ac:dyDescent="0.25">
      <c r="A14" s="2" t="s">
        <v>43</v>
      </c>
      <c r="B14" s="2" t="s">
        <v>48</v>
      </c>
      <c r="C14" s="2">
        <v>41</v>
      </c>
      <c r="D14" s="2"/>
    </row>
    <row r="15" spans="1:4" x14ac:dyDescent="0.25">
      <c r="A15" s="2" t="s">
        <v>44</v>
      </c>
      <c r="B15" s="2" t="s">
        <v>49</v>
      </c>
      <c r="C15" s="2">
        <f>C14-D15</f>
        <v>31</v>
      </c>
      <c r="D15" s="2">
        <v>10</v>
      </c>
    </row>
    <row r="16" spans="1:4" x14ac:dyDescent="0.25">
      <c r="A16" s="2" t="s">
        <v>45</v>
      </c>
      <c r="B16" s="2" t="s">
        <v>50</v>
      </c>
      <c r="C16" s="2">
        <f t="shared" ref="C16:C18" si="1">C15-D16</f>
        <v>23</v>
      </c>
      <c r="D16" s="2">
        <v>8</v>
      </c>
    </row>
    <row r="17" spans="1:4" x14ac:dyDescent="0.25">
      <c r="A17" s="2" t="s">
        <v>46</v>
      </c>
      <c r="B17" s="2" t="s">
        <v>51</v>
      </c>
      <c r="C17" s="2">
        <f t="shared" si="1"/>
        <v>17</v>
      </c>
      <c r="D17" s="2">
        <v>6</v>
      </c>
    </row>
    <row r="18" spans="1:4" x14ac:dyDescent="0.25">
      <c r="A18" s="2" t="s">
        <v>47</v>
      </c>
      <c r="B18" s="2" t="s">
        <v>52</v>
      </c>
      <c r="C18" s="2">
        <f t="shared" si="1"/>
        <v>0</v>
      </c>
      <c r="D18" s="2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30" zoomScaleNormal="130" workbookViewId="0">
      <selection activeCell="B20" sqref="B20"/>
    </sheetView>
  </sheetViews>
  <sheetFormatPr defaultRowHeight="15" x14ac:dyDescent="0.25"/>
  <cols>
    <col min="1" max="1" width="19.42578125" customWidth="1"/>
    <col min="2" max="2" width="10.85546875" customWidth="1"/>
    <col min="3" max="3" width="14.140625" customWidth="1"/>
    <col min="4" max="4" width="15.28515625" customWidth="1"/>
  </cols>
  <sheetData>
    <row r="1" spans="1:4" x14ac:dyDescent="0.25">
      <c r="A1" t="s">
        <v>88</v>
      </c>
    </row>
    <row r="2" spans="1:4" x14ac:dyDescent="0.25">
      <c r="A2" t="s">
        <v>33</v>
      </c>
    </row>
    <row r="4" spans="1:4" x14ac:dyDescent="0.25">
      <c r="A4" s="5" t="s">
        <v>57</v>
      </c>
    </row>
    <row r="5" spans="1:4" ht="30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25</v>
      </c>
      <c r="C6" s="2">
        <v>39</v>
      </c>
      <c r="D6" s="2"/>
    </row>
    <row r="7" spans="1:4" x14ac:dyDescent="0.25">
      <c r="A7" s="2" t="s">
        <v>34</v>
      </c>
      <c r="B7" s="2" t="s">
        <v>53</v>
      </c>
      <c r="C7" s="2">
        <f>C6-D7</f>
        <v>34</v>
      </c>
      <c r="D7" s="2">
        <v>5</v>
      </c>
    </row>
    <row r="8" spans="1:4" x14ac:dyDescent="0.25">
      <c r="A8" s="2" t="s">
        <v>35</v>
      </c>
      <c r="B8" s="2" t="s">
        <v>54</v>
      </c>
      <c r="C8" s="2">
        <f t="shared" ref="C8:C10" si="0">C7-D8</f>
        <v>29</v>
      </c>
      <c r="D8" s="2">
        <v>5</v>
      </c>
    </row>
    <row r="9" spans="1:4" x14ac:dyDescent="0.25">
      <c r="A9" s="2" t="s">
        <v>36</v>
      </c>
      <c r="B9" s="2" t="s">
        <v>55</v>
      </c>
      <c r="C9" s="2">
        <f t="shared" si="0"/>
        <v>28</v>
      </c>
      <c r="D9" s="2">
        <v>1</v>
      </c>
    </row>
    <row r="10" spans="1:4" x14ac:dyDescent="0.25">
      <c r="A10" s="2" t="s">
        <v>38</v>
      </c>
      <c r="B10" s="2" t="s">
        <v>56</v>
      </c>
      <c r="C10" s="2">
        <f t="shared" si="0"/>
        <v>19</v>
      </c>
      <c r="D10" s="2">
        <v>9</v>
      </c>
    </row>
    <row r="11" spans="1:4" x14ac:dyDescent="0.25">
      <c r="A11" s="1"/>
      <c r="B11" s="1"/>
      <c r="C11" s="1"/>
      <c r="D11" s="1"/>
    </row>
    <row r="12" spans="1:4" x14ac:dyDescent="0.25">
      <c r="A12" s="2" t="s">
        <v>1</v>
      </c>
      <c r="B12" s="2" t="s">
        <v>60</v>
      </c>
      <c r="C12" s="2">
        <v>42</v>
      </c>
      <c r="D12" s="2"/>
    </row>
    <row r="13" spans="1:4" x14ac:dyDescent="0.25">
      <c r="A13" s="2" t="s">
        <v>15</v>
      </c>
      <c r="B13" s="2" t="s">
        <v>77</v>
      </c>
      <c r="C13" s="2">
        <f t="shared" ref="C13:C14" si="1">C12-D13</f>
        <v>27</v>
      </c>
      <c r="D13" s="2">
        <v>15</v>
      </c>
    </row>
    <row r="14" spans="1:4" x14ac:dyDescent="0.25">
      <c r="A14" s="2" t="s">
        <v>12</v>
      </c>
      <c r="B14" s="2" t="s">
        <v>101</v>
      </c>
      <c r="C14" s="2">
        <f t="shared" si="1"/>
        <v>23</v>
      </c>
      <c r="D14" s="2">
        <v>4</v>
      </c>
    </row>
    <row r="15" spans="1:4" x14ac:dyDescent="0.25">
      <c r="A15" s="2" t="s">
        <v>58</v>
      </c>
      <c r="B15" s="2" t="s">
        <v>77</v>
      </c>
      <c r="C15" s="2">
        <v>13</v>
      </c>
      <c r="D15" s="2">
        <v>10</v>
      </c>
    </row>
    <row r="16" spans="1:4" x14ac:dyDescent="0.25">
      <c r="A16" s="2" t="s">
        <v>13</v>
      </c>
      <c r="B16" s="2" t="s">
        <v>93</v>
      </c>
      <c r="C16" s="2">
        <v>12</v>
      </c>
      <c r="D16" s="2">
        <v>1</v>
      </c>
    </row>
    <row r="17" spans="1:4" x14ac:dyDescent="0.25">
      <c r="A17" s="2" t="s">
        <v>59</v>
      </c>
      <c r="B17" s="2" t="s">
        <v>105</v>
      </c>
      <c r="C17" s="2">
        <v>10</v>
      </c>
      <c r="D17" s="2">
        <v>2</v>
      </c>
    </row>
    <row r="18" spans="1:4" x14ac:dyDescent="0.25">
      <c r="A18" s="2" t="s">
        <v>44</v>
      </c>
      <c r="B18" s="10" t="s">
        <v>106</v>
      </c>
      <c r="C18" s="2">
        <v>5</v>
      </c>
      <c r="D18" s="2">
        <v>5</v>
      </c>
    </row>
    <row r="19" spans="1:4" x14ac:dyDescent="0.25">
      <c r="A19" s="2" t="s">
        <v>37</v>
      </c>
      <c r="B19" s="2" t="s">
        <v>107</v>
      </c>
      <c r="C19" s="2">
        <v>5</v>
      </c>
      <c r="D19" s="2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130" zoomScaleNormal="130" workbookViewId="0">
      <selection activeCell="E6" sqref="E6"/>
    </sheetView>
  </sheetViews>
  <sheetFormatPr defaultRowHeight="15" x14ac:dyDescent="0.25"/>
  <cols>
    <col min="1" max="1" width="21.28515625" customWidth="1"/>
    <col min="3" max="3" width="10.7109375" customWidth="1"/>
    <col min="4" max="4" width="13.85546875" customWidth="1"/>
  </cols>
  <sheetData>
    <row r="1" spans="1:4" x14ac:dyDescent="0.25">
      <c r="A1" t="s">
        <v>32</v>
      </c>
    </row>
    <row r="2" spans="1:4" x14ac:dyDescent="0.25">
      <c r="A2" t="s">
        <v>65</v>
      </c>
    </row>
    <row r="4" spans="1:4" x14ac:dyDescent="0.25">
      <c r="A4" s="5" t="s">
        <v>31</v>
      </c>
    </row>
    <row r="5" spans="1:4" ht="45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11</v>
      </c>
      <c r="C6" s="2">
        <v>27</v>
      </c>
      <c r="D6" s="2">
        <v>0</v>
      </c>
    </row>
    <row r="7" spans="1:4" x14ac:dyDescent="0.25">
      <c r="A7" s="2" t="s">
        <v>15</v>
      </c>
      <c r="B7" s="2" t="s">
        <v>103</v>
      </c>
      <c r="C7" s="2">
        <v>37</v>
      </c>
      <c r="D7" s="2">
        <v>0</v>
      </c>
    </row>
    <row r="8" spans="1:4" x14ac:dyDescent="0.25">
      <c r="A8" s="2" t="s">
        <v>68</v>
      </c>
      <c r="B8" s="2" t="s">
        <v>104</v>
      </c>
      <c r="C8" s="2">
        <v>29</v>
      </c>
      <c r="D8" s="2">
        <v>8</v>
      </c>
    </row>
    <row r="9" spans="1:4" x14ac:dyDescent="0.25">
      <c r="A9" s="2" t="s">
        <v>75</v>
      </c>
      <c r="B9" s="2"/>
      <c r="C9" s="2">
        <v>18</v>
      </c>
      <c r="D9" s="2">
        <v>11</v>
      </c>
    </row>
    <row r="10" spans="1:4" x14ac:dyDescent="0.25">
      <c r="A10" s="2" t="s">
        <v>67</v>
      </c>
      <c r="B10" s="2"/>
      <c r="C10" s="2">
        <v>4</v>
      </c>
      <c r="D10" s="2">
        <v>14</v>
      </c>
    </row>
    <row r="11" spans="1:4" x14ac:dyDescent="0.25">
      <c r="A11" s="2" t="s">
        <v>74</v>
      </c>
      <c r="B11" s="2"/>
      <c r="C11" s="2">
        <v>2</v>
      </c>
      <c r="D11" s="2">
        <v>2</v>
      </c>
    </row>
    <row r="12" spans="1:4" x14ac:dyDescent="0.25">
      <c r="A12" s="2" t="s">
        <v>76</v>
      </c>
      <c r="B12" s="2"/>
      <c r="C12" s="2">
        <v>2</v>
      </c>
      <c r="D12" s="2"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0" zoomScale="130" zoomScaleNormal="130" workbookViewId="0">
      <selection activeCell="I13" sqref="I13"/>
    </sheetView>
  </sheetViews>
  <sheetFormatPr defaultRowHeight="15" x14ac:dyDescent="0.25"/>
  <cols>
    <col min="1" max="1" width="24" customWidth="1"/>
    <col min="2" max="2" width="0" hidden="1" customWidth="1"/>
    <col min="4" max="4" width="10.7109375" customWidth="1"/>
    <col min="5" max="5" width="13.85546875" customWidth="1"/>
  </cols>
  <sheetData>
    <row r="1" spans="1:6" x14ac:dyDescent="0.25">
      <c r="A1" t="s">
        <v>88</v>
      </c>
    </row>
    <row r="2" spans="1:6" x14ac:dyDescent="0.25">
      <c r="A2" t="s">
        <v>65</v>
      </c>
    </row>
    <row r="4" spans="1:6" x14ac:dyDescent="0.25">
      <c r="A4" s="5" t="s">
        <v>57</v>
      </c>
    </row>
    <row r="5" spans="1:6" ht="45" x14ac:dyDescent="0.25">
      <c r="A5" s="2" t="s">
        <v>0</v>
      </c>
      <c r="B5" s="3" t="s">
        <v>2</v>
      </c>
      <c r="C5" s="3" t="s">
        <v>2</v>
      </c>
      <c r="D5" s="3" t="s">
        <v>3</v>
      </c>
      <c r="E5" s="3" t="s">
        <v>4</v>
      </c>
    </row>
    <row r="6" spans="1:6" x14ac:dyDescent="0.25">
      <c r="A6" s="2" t="s">
        <v>1</v>
      </c>
      <c r="B6" s="2" t="s">
        <v>11</v>
      </c>
      <c r="C6" s="2" t="s">
        <v>25</v>
      </c>
      <c r="D6" s="2">
        <v>30</v>
      </c>
      <c r="E6" s="8"/>
      <c r="F6" s="9"/>
    </row>
    <row r="7" spans="1:6" x14ac:dyDescent="0.25">
      <c r="A7" s="2" t="s">
        <v>6</v>
      </c>
      <c r="B7" s="2" t="s">
        <v>17</v>
      </c>
      <c r="C7" s="2" t="s">
        <v>94</v>
      </c>
      <c r="D7" s="2">
        <f>D6-E7</f>
        <v>24</v>
      </c>
      <c r="E7" s="8">
        <v>6</v>
      </c>
      <c r="F7" s="9"/>
    </row>
    <row r="8" spans="1:6" x14ac:dyDescent="0.25">
      <c r="A8" s="2" t="s">
        <v>69</v>
      </c>
      <c r="B8" s="2" t="s">
        <v>41</v>
      </c>
      <c r="C8" s="2" t="s">
        <v>95</v>
      </c>
      <c r="D8" s="2">
        <f t="shared" ref="D8:D15" si="0">D7-E8</f>
        <v>23</v>
      </c>
      <c r="E8" s="8">
        <v>1</v>
      </c>
      <c r="F8" s="9"/>
    </row>
    <row r="9" spans="1:6" x14ac:dyDescent="0.25">
      <c r="A9" s="2" t="s">
        <v>7</v>
      </c>
      <c r="B9" s="2" t="s">
        <v>70</v>
      </c>
      <c r="C9" s="2" t="s">
        <v>96</v>
      </c>
      <c r="D9" s="2">
        <f t="shared" si="0"/>
        <v>21</v>
      </c>
      <c r="E9" s="8">
        <v>2</v>
      </c>
      <c r="F9" s="9"/>
    </row>
    <row r="10" spans="1:6" x14ac:dyDescent="0.25">
      <c r="A10" s="2" t="s">
        <v>8</v>
      </c>
      <c r="B10" s="2" t="s">
        <v>42</v>
      </c>
      <c r="C10" s="2" t="s">
        <v>89</v>
      </c>
      <c r="D10" s="2">
        <f t="shared" si="0"/>
        <v>17</v>
      </c>
      <c r="E10" s="8">
        <v>4</v>
      </c>
      <c r="F10" s="9"/>
    </row>
    <row r="11" spans="1:6" x14ac:dyDescent="0.25">
      <c r="A11" s="2" t="s">
        <v>9</v>
      </c>
      <c r="B11" s="2" t="s">
        <v>71</v>
      </c>
      <c r="C11" s="2" t="s">
        <v>97</v>
      </c>
      <c r="D11" s="2">
        <f t="shared" si="0"/>
        <v>16</v>
      </c>
      <c r="E11" s="8">
        <v>1</v>
      </c>
      <c r="F11" s="9"/>
    </row>
    <row r="12" spans="1:6" x14ac:dyDescent="0.25">
      <c r="A12" s="2" t="s">
        <v>10</v>
      </c>
      <c r="B12" s="2" t="s">
        <v>72</v>
      </c>
      <c r="C12" s="2" t="s">
        <v>90</v>
      </c>
      <c r="D12" s="2">
        <f t="shared" si="0"/>
        <v>13</v>
      </c>
      <c r="E12" s="8">
        <v>3</v>
      </c>
      <c r="F12" s="9"/>
    </row>
    <row r="13" spans="1:6" x14ac:dyDescent="0.25">
      <c r="A13" s="2" t="s">
        <v>66</v>
      </c>
      <c r="B13" s="2" t="s">
        <v>73</v>
      </c>
      <c r="C13" s="2" t="s">
        <v>98</v>
      </c>
      <c r="D13" s="2">
        <f t="shared" si="0"/>
        <v>6</v>
      </c>
      <c r="E13" s="8">
        <v>7</v>
      </c>
      <c r="F13" s="9"/>
    </row>
    <row r="14" spans="1:6" x14ac:dyDescent="0.25">
      <c r="A14" s="2" t="s">
        <v>67</v>
      </c>
      <c r="B14" s="2" t="s">
        <v>48</v>
      </c>
      <c r="C14" s="2" t="s">
        <v>91</v>
      </c>
      <c r="D14" s="2">
        <f t="shared" si="0"/>
        <v>2</v>
      </c>
      <c r="E14" s="8">
        <v>4</v>
      </c>
      <c r="F14" s="9"/>
    </row>
    <row r="15" spans="1:6" x14ac:dyDescent="0.25">
      <c r="A15" s="7" t="s">
        <v>68</v>
      </c>
      <c r="B15" s="2" t="s">
        <v>49</v>
      </c>
      <c r="C15" s="2" t="s">
        <v>61</v>
      </c>
      <c r="D15" s="2">
        <f t="shared" si="0"/>
        <v>0</v>
      </c>
      <c r="E15" s="8">
        <v>2</v>
      </c>
      <c r="F15" s="9"/>
    </row>
    <row r="16" spans="1:6" x14ac:dyDescent="0.25">
      <c r="A16" s="1"/>
      <c r="B16" s="1"/>
      <c r="C16" s="1"/>
      <c r="D16" s="1"/>
      <c r="E16" s="1"/>
      <c r="F16" s="9"/>
    </row>
    <row r="17" spans="1:6" x14ac:dyDescent="0.25">
      <c r="A17" s="2" t="s">
        <v>1</v>
      </c>
      <c r="B17" s="2" t="s">
        <v>23</v>
      </c>
      <c r="C17" s="2" t="s">
        <v>62</v>
      </c>
      <c r="D17" s="2">
        <v>41</v>
      </c>
      <c r="E17" s="8"/>
      <c r="F17" s="9"/>
    </row>
    <row r="18" spans="1:6" x14ac:dyDescent="0.25">
      <c r="A18" s="2" t="s">
        <v>47</v>
      </c>
      <c r="B18" s="2" t="s">
        <v>83</v>
      </c>
      <c r="C18" s="2" t="s">
        <v>92</v>
      </c>
      <c r="D18" s="2">
        <f>D17-E18</f>
        <v>34</v>
      </c>
      <c r="E18" s="8">
        <v>7</v>
      </c>
      <c r="F18" s="9"/>
    </row>
    <row r="19" spans="1:6" x14ac:dyDescent="0.25">
      <c r="A19" s="2" t="s">
        <v>78</v>
      </c>
      <c r="B19" s="2" t="s">
        <v>24</v>
      </c>
      <c r="C19" s="2" t="s">
        <v>99</v>
      </c>
      <c r="D19" s="2">
        <f>(D18-E19)+7</f>
        <v>29</v>
      </c>
      <c r="E19" s="8">
        <v>12</v>
      </c>
      <c r="F19" s="9"/>
    </row>
    <row r="20" spans="1:6" x14ac:dyDescent="0.25">
      <c r="A20" s="2" t="s">
        <v>79</v>
      </c>
      <c r="B20" s="2" t="s">
        <v>52</v>
      </c>
      <c r="C20" s="2" t="s">
        <v>63</v>
      </c>
      <c r="D20" s="2">
        <f t="shared" ref="D20:D24" si="1">D19-E20</f>
        <v>21</v>
      </c>
      <c r="E20" s="8">
        <v>8</v>
      </c>
      <c r="F20" s="9"/>
    </row>
    <row r="21" spans="1:6" x14ac:dyDescent="0.25">
      <c r="A21" s="2" t="s">
        <v>80</v>
      </c>
      <c r="B21" s="2" t="s">
        <v>84</v>
      </c>
      <c r="C21" s="2" t="s">
        <v>64</v>
      </c>
      <c r="D21" s="2">
        <f t="shared" si="1"/>
        <v>20</v>
      </c>
      <c r="E21" s="8">
        <v>1</v>
      </c>
      <c r="F21" s="9"/>
    </row>
    <row r="22" spans="1:6" x14ac:dyDescent="0.25">
      <c r="A22" s="2" t="s">
        <v>81</v>
      </c>
      <c r="B22" s="2" t="s">
        <v>53</v>
      </c>
      <c r="C22" s="2" t="s">
        <v>100</v>
      </c>
      <c r="D22" s="2">
        <f t="shared" si="1"/>
        <v>11</v>
      </c>
      <c r="E22" s="8">
        <v>9</v>
      </c>
      <c r="F22" s="9"/>
    </row>
    <row r="23" spans="1:6" x14ac:dyDescent="0.25">
      <c r="A23" s="2" t="s">
        <v>46</v>
      </c>
      <c r="B23" s="2" t="s">
        <v>55</v>
      </c>
      <c r="C23" s="2" t="s">
        <v>101</v>
      </c>
      <c r="D23" s="2">
        <f t="shared" si="1"/>
        <v>5</v>
      </c>
      <c r="E23" s="8">
        <v>6</v>
      </c>
      <c r="F23" s="9"/>
    </row>
    <row r="24" spans="1:6" x14ac:dyDescent="0.25">
      <c r="A24" s="2" t="s">
        <v>82</v>
      </c>
      <c r="B24" s="2" t="s">
        <v>85</v>
      </c>
      <c r="C24" s="2" t="s">
        <v>102</v>
      </c>
      <c r="D24" s="2">
        <f t="shared" si="1"/>
        <v>0</v>
      </c>
      <c r="E24" s="8">
        <v>5</v>
      </c>
      <c r="F24" s="9"/>
    </row>
    <row r="25" spans="1:6" x14ac:dyDescent="0.25">
      <c r="A25" s="6" t="s">
        <v>87</v>
      </c>
    </row>
    <row r="26" spans="1:6" x14ac:dyDescent="0.25">
      <c r="A26" s="6" t="s">
        <v>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PKS</vt:lpstr>
      <vt:lpstr>K. Łukaszuk - SP</vt:lpstr>
      <vt:lpstr>K. Łukaszuk - Gimnazjum</vt:lpstr>
      <vt:lpstr>W. Targoński  - SP</vt:lpstr>
      <vt:lpstr>W. Targoński  - Gimnazjum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cp:lastPrinted>2015-08-31T11:05:13Z</cp:lastPrinted>
  <dcterms:created xsi:type="dcterms:W3CDTF">2015-08-26T06:11:32Z</dcterms:created>
  <dcterms:modified xsi:type="dcterms:W3CDTF">2015-08-31T11:26:53Z</dcterms:modified>
</cp:coreProperties>
</file>